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FACTURA" sheetId="1" r:id="rId1"/>
    <sheet name="IMPUESTOS" sheetId="2" r:id="rId2"/>
    <sheet name="COMP_RELACIONADOS" sheetId="3" r:id="rId3"/>
    <sheet name="ADDENDA" sheetId="4" r:id="rId4"/>
    <sheet name="DICCIONARIO DE DATOS" sheetId="5" r:id="rId5"/>
  </sheets>
  <definedNames/>
  <calcPr fullCalcOnLoad="1"/>
</workbook>
</file>

<file path=xl/sharedStrings.xml><?xml version="1.0" encoding="utf-8"?>
<sst xmlns="http://schemas.openxmlformats.org/spreadsheetml/2006/main" count="591" uniqueCount="289">
  <si>
    <t>SUCURSAL</t>
  </si>
  <si>
    <t>FOLIO</t>
  </si>
  <si>
    <t>SERIE</t>
  </si>
  <si>
    <t>CLIENTE</t>
  </si>
  <si>
    <t>NOMBRE</t>
  </si>
  <si>
    <t>DIRECCION</t>
  </si>
  <si>
    <t>COLONIA</t>
  </si>
  <si>
    <t>CIUDAD</t>
  </si>
  <si>
    <t>ESTADO</t>
  </si>
  <si>
    <t>DELEGACION</t>
  </si>
  <si>
    <t>CP</t>
  </si>
  <si>
    <t>RFC</t>
  </si>
  <si>
    <t>PAIS</t>
  </si>
  <si>
    <t>PLAZO</t>
  </si>
  <si>
    <t>VENDEDOR</t>
  </si>
  <si>
    <t>NOMVENDEDOR</t>
  </si>
  <si>
    <t>CORREO</t>
  </si>
  <si>
    <t>OBSERVACIONES</t>
  </si>
  <si>
    <t>INGRESOPOR</t>
  </si>
  <si>
    <t>MONEDA</t>
  </si>
  <si>
    <t>TIPOCAMBIO</t>
  </si>
  <si>
    <t>SUBTOTAL</t>
  </si>
  <si>
    <t>DESCRIPDESCUENTO</t>
  </si>
  <si>
    <t>DESCUENTO</t>
  </si>
  <si>
    <t>TOTAL</t>
  </si>
  <si>
    <t>PARTIDA</t>
  </si>
  <si>
    <t>ARTICULO</t>
  </si>
  <si>
    <t>DESCRIPCION</t>
  </si>
  <si>
    <t>CANTIDAD</t>
  </si>
  <si>
    <t>UNIDAD</t>
  </si>
  <si>
    <t>PRECIO</t>
  </si>
  <si>
    <t>IMPUESTO</t>
  </si>
  <si>
    <t>DESCUENTOART</t>
  </si>
  <si>
    <t>IMPORTE</t>
  </si>
  <si>
    <t>NOPEDIMENTO</t>
  </si>
  <si>
    <t>FECHAPEDIMENTO</t>
  </si>
  <si>
    <t>ADUANA</t>
  </si>
  <si>
    <t>IMPORTELETRA</t>
  </si>
  <si>
    <t>METODOPAGO</t>
  </si>
  <si>
    <t>LUGAREXPEDICION</t>
  </si>
  <si>
    <t>REGIMEN</t>
  </si>
  <si>
    <t>NUMCTAPAG</t>
  </si>
  <si>
    <t>A</t>
  </si>
  <si>
    <t>TAMPICO</t>
  </si>
  <si>
    <t>TAMAULIPAS</t>
  </si>
  <si>
    <t>MEXICO</t>
  </si>
  <si>
    <t xml:space="preserve">DICCIONARIO DE DATOS </t>
  </si>
  <si>
    <t>FACTURAS</t>
  </si>
  <si>
    <t>Nombre Columna</t>
  </si>
  <si>
    <t>Descripcion Columna</t>
  </si>
  <si>
    <t>Valor Aceptado</t>
  </si>
  <si>
    <t>Ejemplo de Valores</t>
  </si>
  <si>
    <t>Requerido</t>
  </si>
  <si>
    <t>Numero de sucursal a la que pertence el documento</t>
  </si>
  <si>
    <t>Texto hasta 10 caracteres</t>
  </si>
  <si>
    <t>SI</t>
  </si>
  <si>
    <t>Folio de Referencia que trae el documento a generar</t>
  </si>
  <si>
    <t>Numerico</t>
  </si>
  <si>
    <t>Serie de referencia que trae el documento a generar</t>
  </si>
  <si>
    <t>NO</t>
  </si>
  <si>
    <t xml:space="preserve">Numero de cliente al que se le realiza el documento </t>
  </si>
  <si>
    <t>Nombre o razon social que utiliza el cliente ante el sat</t>
  </si>
  <si>
    <t>Texto hasta 150 caracteres</t>
  </si>
  <si>
    <t>MAYORISTA</t>
  </si>
  <si>
    <t>Direccion fiscal del cliente (Calle y numero)</t>
  </si>
  <si>
    <t>Colonia de la direccion fiscal</t>
  </si>
  <si>
    <t>Texto hasta 50 caracteres</t>
  </si>
  <si>
    <t>Ciudad de la direccion fiscal</t>
  </si>
  <si>
    <t>Estado de la direccion fiscal</t>
  </si>
  <si>
    <t>Delegacion de la direccion fiscal</t>
  </si>
  <si>
    <t>Registro Federal del Contribuyente</t>
  </si>
  <si>
    <t>Texto hasta 16 caracteres</t>
  </si>
  <si>
    <t>Pais de la direccion fiscal</t>
  </si>
  <si>
    <t>Dias de credito que se otorga en el documento</t>
  </si>
  <si>
    <t>NUMERICO</t>
  </si>
  <si>
    <t>0-INDICA CONTADO  MAYOR A CERO INDICA CREDITO</t>
  </si>
  <si>
    <t>Numero de vendedor que realiza el documento</t>
  </si>
  <si>
    <t>Nombre del vendedor que realiza el documento</t>
  </si>
  <si>
    <t>Cuenta de correo del cliente</t>
  </si>
  <si>
    <t>Observaciones que se tendran del docuemento</t>
  </si>
  <si>
    <t>Tipo de ingreso del documento</t>
  </si>
  <si>
    <t>VENTA</t>
  </si>
  <si>
    <t>Tipo de moneda que contiene el documento</t>
  </si>
  <si>
    <t>Tipo de cambio de la moneda</t>
  </si>
  <si>
    <t>Numerico dos decimales</t>
  </si>
  <si>
    <t>Importe total del documento</t>
  </si>
  <si>
    <t>Numero de partida del documento</t>
  </si>
  <si>
    <t>Clave otorgada al articulo</t>
  </si>
  <si>
    <t>Descripcion del articulo</t>
  </si>
  <si>
    <t>Cantidad de Articulos vendidos</t>
  </si>
  <si>
    <t>Numerico CUATRO decimales</t>
  </si>
  <si>
    <t>Tipo de medida del articulo</t>
  </si>
  <si>
    <t>Importe del precio unitario del articulo</t>
  </si>
  <si>
    <t>Importe del descuento que se aplica al articulo</t>
  </si>
  <si>
    <t>Fecha de pedimento si el articulo es de importacion</t>
  </si>
  <si>
    <t>FECHA</t>
  </si>
  <si>
    <t>Nombre  de la aduana donde se hace el pedimento si el articulo es de importacion</t>
  </si>
  <si>
    <t>Importe en letra del importe total del documento</t>
  </si>
  <si>
    <t>Descripcion de Numero de Tarjeta de Credito</t>
  </si>
  <si>
    <t>Texto hasta 4 caracteres</t>
  </si>
  <si>
    <t>OPCIONAL</t>
  </si>
  <si>
    <t>(EN CASO QUE EL METODO DE PAGO SEA CON TARJETA DE CREDITO AGREGAR LOS ULTIMOS 4 DIGITOS DE LA TARJETA)</t>
  </si>
  <si>
    <t>FORMAPAGO</t>
  </si>
  <si>
    <t>TIPODECOMPROBANTE</t>
  </si>
  <si>
    <t>CONFIRMACION</t>
  </si>
  <si>
    <t>RESIDENCIAFISCAL</t>
  </si>
  <si>
    <t>NUMREGIDTRIB</t>
  </si>
  <si>
    <t>USOCFDI</t>
  </si>
  <si>
    <t>TOTALIMPUESTOSTRASLADADOS</t>
  </si>
  <si>
    <t>TOTALIMPUESTOSRETENIDOS</t>
  </si>
  <si>
    <t>CLAVEPRODSERV</t>
  </si>
  <si>
    <t>CLAVEUNIDAD</t>
  </si>
  <si>
    <t>CLAVEPREDIAL</t>
  </si>
  <si>
    <t>CONTROL</t>
  </si>
  <si>
    <t>PATENTE</t>
  </si>
  <si>
    <t>NOPEDIMENTOCONCATENADO</t>
  </si>
  <si>
    <t>NOMBREADENDA</t>
  </si>
  <si>
    <t>NOMBRECAMPO</t>
  </si>
  <si>
    <t>VALORCAMPO</t>
  </si>
  <si>
    <t>RETENCIONOTRASLADO</t>
  </si>
  <si>
    <t>BASE</t>
  </si>
  <si>
    <t>TIPOFACTOR</t>
  </si>
  <si>
    <t>TASAOCUOTA</t>
  </si>
  <si>
    <t>PUBLICO EN GENERAL</t>
  </si>
  <si>
    <t>ARTICULO1</t>
  </si>
  <si>
    <t>ARTICULO2</t>
  </si>
  <si>
    <t>ARTICULO3</t>
  </si>
  <si>
    <t>General de Ley Personas Morales</t>
  </si>
  <si>
    <t>Efectivo</t>
  </si>
  <si>
    <t>Ingreso</t>
  </si>
  <si>
    <t>Adquisición de mercancias</t>
  </si>
  <si>
    <t>Peso Mexicano</t>
  </si>
  <si>
    <t>Pago en una sola exhibición</t>
  </si>
  <si>
    <t>RETENCION</t>
  </si>
  <si>
    <t>IVA</t>
  </si>
  <si>
    <t>Tasa</t>
  </si>
  <si>
    <t>TRASLADO</t>
  </si>
  <si>
    <t>XAXX010101000</t>
  </si>
  <si>
    <t>MANZANILLO, MANZANILLO, COLIMA.</t>
  </si>
  <si>
    <t>NINGUNO</t>
  </si>
  <si>
    <t>PIEZA</t>
  </si>
  <si>
    <t>No existe en el catálogo</t>
  </si>
  <si>
    <t>Pieza</t>
  </si>
  <si>
    <t>ARTICULO PRUEBA2</t>
  </si>
  <si>
    <t>ARTICULO PRUEBA3</t>
  </si>
  <si>
    <t>ARTICULO PRUEBA1</t>
  </si>
  <si>
    <t>Descuento:</t>
  </si>
  <si>
    <t>Codigo postal de la direccion fiscal</t>
  </si>
  <si>
    <t>Columna Descripcion del catálogo c_Moneda</t>
  </si>
  <si>
    <t>NO, SI EN MONEDAS DIFERENTES A PESO MEXICANO</t>
  </si>
  <si>
    <t>Importe total antes de descuentos e impuestos</t>
  </si>
  <si>
    <t>Columna Descripcion del catálogo c_MetodoPago</t>
  </si>
  <si>
    <t>Descripción del Metodo de Pago</t>
  </si>
  <si>
    <t>Descripción de la Forma de Pago</t>
  </si>
  <si>
    <t>Columna Descripcion del catálogo c_FormaPago</t>
  </si>
  <si>
    <t>Código Postal del lugar donde se Expide el Documento</t>
  </si>
  <si>
    <t>Regimen Fiscal en que Tributa el Contibuyente Emisor</t>
  </si>
  <si>
    <t>Columna Descripcion del catálogo c_RegimenFiscal</t>
  </si>
  <si>
    <t>Tipo de comprobante</t>
  </si>
  <si>
    <t>Columna Descripcion del catálogo c_TipoDeComprobante</t>
  </si>
  <si>
    <t>Clave de Confirmación del PAC para importes fuera del rango establecido</t>
  </si>
  <si>
    <t>TIPORELACION</t>
  </si>
  <si>
    <t>UUID</t>
  </si>
  <si>
    <t>Clave del pais de residencia del receptor en caso de ser extranjero</t>
  </si>
  <si>
    <t>Numero de Registro de Identidad Fiscal en caso de ser extranjero</t>
  </si>
  <si>
    <t>Clave del uso que dará el receptor a el documento</t>
  </si>
  <si>
    <t>Columna Descripcion del catálogo c_UsoCFDI</t>
  </si>
  <si>
    <t>Clave del Producto o Servicio</t>
  </si>
  <si>
    <t>Clave de la Unidad</t>
  </si>
  <si>
    <t>Columna Descripcion del catálogo c_ClaveProdServ</t>
  </si>
  <si>
    <t>Columna Nombre del catálogo c_ClaveUnidad</t>
  </si>
  <si>
    <t>Ultimo digito del año en curso, seguido de los seis últimos digitos del Numero de Pedimento, en caso de que el artículo sea de importación</t>
  </si>
  <si>
    <t>Cuatro digitos de el numero de patente aduanal, si el articulo es de importacion</t>
  </si>
  <si>
    <t>Numero de Pedimento conformado por: Ultimos dos digitos del año de validación, seguidos por dos espacios, 2 digitos de la aduana, seguidos por dos espacios, 4 digitos del número de patente seguido de dos espacios, 1 digito que corresponde al ultimo digito del año en curso, seguido de seis digotos de la numeracion progresiva por aduana</t>
  </si>
  <si>
    <t>FORMADEPAGOP</t>
  </si>
  <si>
    <t>MONEDAP</t>
  </si>
  <si>
    <t>TIPOCAMBIOP</t>
  </si>
  <si>
    <t>MONTO</t>
  </si>
  <si>
    <t>NUMOPERACION</t>
  </si>
  <si>
    <t>RFCEMISORCTAORD</t>
  </si>
  <si>
    <t>NOMBANEXTORD</t>
  </si>
  <si>
    <t>CTAORDENANTE</t>
  </si>
  <si>
    <t>RFCEMISORCTABEN</t>
  </si>
  <si>
    <t>CTABENEFICIARIO</t>
  </si>
  <si>
    <t>TIPOCADPAGO</t>
  </si>
  <si>
    <t>CERTPAGO</t>
  </si>
  <si>
    <t>CADPAGO</t>
  </si>
  <si>
    <t>SELLOPAGO</t>
  </si>
  <si>
    <t>IDDOCUMENTO</t>
  </si>
  <si>
    <t>SERIEF</t>
  </si>
  <si>
    <t>FOLIOF</t>
  </si>
  <si>
    <t>MONEDADR</t>
  </si>
  <si>
    <t>TIPOCAMBIODR</t>
  </si>
  <si>
    <t>METODOPAGODR</t>
  </si>
  <si>
    <t>NUMPARCIALIDAD</t>
  </si>
  <si>
    <t>IMPSALDOANT</t>
  </si>
  <si>
    <t>IMPPAGADO</t>
  </si>
  <si>
    <t>IMPSALDOINSOLUTO</t>
  </si>
  <si>
    <t>Pago en parcialidades o diferido</t>
  </si>
  <si>
    <t>FECHAPAGO</t>
  </si>
  <si>
    <t>IMPUESTOS</t>
  </si>
  <si>
    <t>COMPROBANTES RELACIONADOS</t>
  </si>
  <si>
    <t>COMPLEMENTO RECEPCION DE PAGOS</t>
  </si>
  <si>
    <t>Columna c_CodigoPostal del catálogo c_CodigoPostal</t>
  </si>
  <si>
    <t>Texto hasta 5 caracteres</t>
  </si>
  <si>
    <t>NO, SI EN CASO DE IMPORTES DE TAMAÑO FUERA DE RANGO</t>
  </si>
  <si>
    <t>Columna Descripcion del catálogo c_Pais</t>
  </si>
  <si>
    <t>Afganistán</t>
  </si>
  <si>
    <t>Texto hasta 40 caracteres</t>
  </si>
  <si>
    <t>NO, SI EN CASO DE INCLUIR EL COMPLEMENTO COMERCIO EXTERIOR</t>
  </si>
  <si>
    <t>Numérico</t>
  </si>
  <si>
    <t>Numérico dos decimales</t>
  </si>
  <si>
    <t>Importe Total de los Impuestos Trasladados del documento</t>
  </si>
  <si>
    <t>Importe Total de los Impuestos Retenidos del documento</t>
  </si>
  <si>
    <t>Importe total del descuento</t>
  </si>
  <si>
    <t>Número de la cuenta predial del inmueble cubierto por el presente concepto</t>
  </si>
  <si>
    <t>NO, SI EN CASO DE TRATARSE DE UN INMUEBLE</t>
  </si>
  <si>
    <t>Número que relaciona al presente concepto con sus partidas de impuestos correspondientes</t>
  </si>
  <si>
    <t>ACAPULCO, ACAPULCO DE JUAREZ, GUERRERO.</t>
  </si>
  <si>
    <t>Columna Descripcion del catálogo c_Aduana</t>
  </si>
  <si>
    <t>Columna c_PatenteAduanal del catálogo c_PatenteAduanal</t>
  </si>
  <si>
    <t>NO, SI EN CASO DE QUE EL ARTICULO SEA DE IMPORTACION</t>
  </si>
  <si>
    <t>17  16  3936  7000002</t>
  </si>
  <si>
    <t>Texto hasta 21 caracteres</t>
  </si>
  <si>
    <t>Animales vivos de granja</t>
  </si>
  <si>
    <t>Metro</t>
  </si>
  <si>
    <t>Serie del documento al que pertenece el presente impuesto</t>
  </si>
  <si>
    <t>Folio del documento al que pertenece el presente impuesto</t>
  </si>
  <si>
    <t>Clave del artículo al que pertenece el presente impuesto</t>
  </si>
  <si>
    <t>Número que relaciona al presente impuesto con el concepto (artículo) al que pertenece</t>
  </si>
  <si>
    <t>Importe total del articulo (Cantidad * Precio)</t>
  </si>
  <si>
    <t>Base para calcular el impuesto (Importe - Descuento)</t>
  </si>
  <si>
    <t>Indicación de Impuesto Retenido o Trasladado</t>
  </si>
  <si>
    <t>Tipo de impuesto</t>
  </si>
  <si>
    <t>Tipo de Factor del Impuesto</t>
  </si>
  <si>
    <t>Valor de la Tasa o Cuota del Impuesto</t>
  </si>
  <si>
    <t>Importe del impuesto</t>
  </si>
  <si>
    <t>Texto hasta 25 caracteres</t>
  </si>
  <si>
    <t>Texto</t>
  </si>
  <si>
    <t>'Retencion' en caso de ser impuesto retenido, 'Traslado' en caso de tratarse de un impuesto trasladado</t>
  </si>
  <si>
    <t>Columna Descripcion del catalogo c_Impuesto</t>
  </si>
  <si>
    <t>Columna c_TipoFactor del catálogo c_TipoFactor</t>
  </si>
  <si>
    <t>Columna c_TasaOCuota del catálogo c_TasaOCuota</t>
  </si>
  <si>
    <t>Traslado</t>
  </si>
  <si>
    <t>Serie del documento al que pertenece</t>
  </si>
  <si>
    <t>Folio del documento al que pertenece</t>
  </si>
  <si>
    <t>Columna Descripcion del catálogo c_TipoRelacion</t>
  </si>
  <si>
    <t>Folio Fiscal (UUID) del comprobante relacionado</t>
  </si>
  <si>
    <t>Tipo de relación de los comprobantes con el presente documento</t>
  </si>
  <si>
    <t>Texto hasta 36 caracteres</t>
  </si>
  <si>
    <t>Sustitución de los CFDI previos</t>
  </si>
  <si>
    <t>5FB2822E-396D-4725-8521-CDC4BDD20CCF</t>
  </si>
  <si>
    <t>Fecha en la que el beneficiario recibió el pago</t>
  </si>
  <si>
    <t>La descripción de la forma en que se realizó el pago</t>
  </si>
  <si>
    <t>Columna Descripcion del catálogo c_FormaPago; El valor de este campo debe ser diferente a 'Por definir'</t>
  </si>
  <si>
    <t>Tipo de Moneda con la que se realizó el pago</t>
  </si>
  <si>
    <t>Tipo cambio de la moneda</t>
  </si>
  <si>
    <t>Importe del pago</t>
  </si>
  <si>
    <t>Número de cheque, número de autorización, clave de rastreo en caso de ser SPEI, o algún otro número de referencia que identifique la operación correspondiente del pago efectuado</t>
  </si>
  <si>
    <t>RFC de la entidad emisora de la cuenta origen, es decir, la operadora, el banco, la institución financiera, etc.</t>
  </si>
  <si>
    <t>Texto hasta 13 caracteres</t>
  </si>
  <si>
    <t>Nombre del banco ordenante en caso de ser extranjero</t>
  </si>
  <si>
    <t>Texto hasta 300 caracteres</t>
  </si>
  <si>
    <t>Número de la cuenta con la que se realizó el pago</t>
  </si>
  <si>
    <t>RFC de la entidad operadora de la cuenta destino, es decir, la operadora, el banco, la institución financiera, etc.</t>
  </si>
  <si>
    <t>Texto hasta 15 caracteres</t>
  </si>
  <si>
    <t>Numero de cuenta en donde se recibió el pago.</t>
  </si>
  <si>
    <t>Clave del tipo de cadena de pago que genera la entidad receptora del pago.</t>
  </si>
  <si>
    <t>El certificado que corresponde al pago</t>
  </si>
  <si>
    <t>Requerido en caso de que TipoCadPago contenga información</t>
  </si>
  <si>
    <t>Cadena Original del comprobante de pago generado por la entidad emisora de la cuenta beneficiaria</t>
  </si>
  <si>
    <t>Sello digital que se asocie al pago.</t>
  </si>
  <si>
    <t>431044D8-6CA5-FACE-ER18-4558kl859874</t>
  </si>
  <si>
    <t>El identificador del documento relacionado con el pago; puede ser un folio fiscal de la factura electrónica</t>
  </si>
  <si>
    <t>Serie del comprobante relacionado con el pago</t>
  </si>
  <si>
    <t>Folio del comprobante relacionado con el pago</t>
  </si>
  <si>
    <t>Moneda utilizada en los importes del documento relacionado con el pago</t>
  </si>
  <si>
    <t>Tipo de cambio correspondiente a la moneda registrada en el documento relacionado</t>
  </si>
  <si>
    <t>Se debe registrar el método de pago: Pago en parcialidades o diferido</t>
  </si>
  <si>
    <t>Es el número de parcialidad que corresponde al pago</t>
  </si>
  <si>
    <t>Es el monto del saldo insoluto de la parcialidad anterior. En caso de que sea la primer parcialidad este campo debe contener el importe total del documento relacionado</t>
  </si>
  <si>
    <t>Es el importe pagado que corresponde al documento relacionado</t>
  </si>
  <si>
    <t>Es la diferencia entre el importe del saldo anterior y el monto del pago</t>
  </si>
  <si>
    <t>Fecha</t>
  </si>
  <si>
    <t>Numerico dos decimales, Debe ser mayor a 0</t>
  </si>
  <si>
    <t>Texto hasta 7000 caracteres</t>
  </si>
  <si>
    <t>Columna c_TipoCadena del catálogo c_TipoCadenaPago</t>
  </si>
  <si>
    <t>87B8081C-32A2-4AF3-8C5B-2089CEDA0EC5</t>
  </si>
  <si>
    <t>161A2BBC-1513-4D18-B97B-284C558A70F3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</si>
</sst>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0"/>
    <numFmt numFmtId="167" formatCode="0.000000"/>
  </numFmts>
  <fonts count="37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46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1" fillId="0" borderId="0" xfId="45">
      <alignment/>
      <protection/>
    </xf>
    <xf numFmtId="0" fontId="1" fillId="0" borderId="0" xfId="45" applyAlignment="1">
      <alignment wrapText="1"/>
      <protection/>
    </xf>
    <xf numFmtId="0" fontId="1" fillId="0" borderId="0" xfId="45" applyAlignment="1">
      <alignment horizontal="center"/>
      <protection/>
    </xf>
    <xf numFmtId="0" fontId="1" fillId="0" borderId="0" xfId="45" applyAlignment="1">
      <alignment horizontal="center" wrapText="1"/>
      <protection/>
    </xf>
    <xf numFmtId="1" fontId="0" fillId="0" borderId="0" xfId="0" applyNumberFormat="1" applyAlignment="1">
      <alignment/>
    </xf>
    <xf numFmtId="0" fontId="1" fillId="0" borderId="0" xfId="45" applyFill="1" applyBorder="1">
      <alignment/>
      <protection/>
    </xf>
    <xf numFmtId="0" fontId="1" fillId="0" borderId="0" xfId="45" applyFill="1" applyBorder="1" applyAlignment="1">
      <alignment wrapText="1"/>
      <protection/>
    </xf>
    <xf numFmtId="0" fontId="1" fillId="0" borderId="0" xfId="45" applyFill="1" applyBorder="1" applyAlignment="1">
      <alignment horizontal="center" wrapText="1"/>
      <protection/>
    </xf>
    <xf numFmtId="0" fontId="1" fillId="0" borderId="0" xfId="45" applyAlignment="1" quotePrefix="1">
      <alignment wrapText="1"/>
      <protection/>
    </xf>
    <xf numFmtId="0" fontId="1" fillId="0" borderId="0" xfId="45" applyFont="1" applyAlignment="1">
      <alignment horizontal="center" wrapText="1"/>
      <protection/>
    </xf>
    <xf numFmtId="0" fontId="1" fillId="0" borderId="0" xfId="45" applyFill="1" applyBorder="1" applyAlignment="1">
      <alignment horizontal="center"/>
      <protection/>
    </xf>
    <xf numFmtId="0" fontId="1" fillId="0" borderId="0" xfId="45" applyFill="1">
      <alignment/>
      <protection/>
    </xf>
    <xf numFmtId="0" fontId="1" fillId="0" borderId="0" xfId="45" applyFill="1" applyAlignment="1">
      <alignment wrapText="1"/>
      <protection/>
    </xf>
    <xf numFmtId="0" fontId="1" fillId="0" borderId="0" xfId="45" applyFill="1" applyAlignment="1">
      <alignment horizontal="center"/>
      <protection/>
    </xf>
    <xf numFmtId="0" fontId="1" fillId="0" borderId="0" xfId="45" applyFill="1" applyAlignment="1">
      <alignment horizontal="center" wrapText="1"/>
      <protection/>
    </xf>
    <xf numFmtId="14" fontId="1" fillId="0" borderId="0" xfId="45" applyNumberFormat="1" applyAlignment="1">
      <alignment horizontal="center"/>
      <protection/>
    </xf>
    <xf numFmtId="2" fontId="1" fillId="0" borderId="0" xfId="45" applyNumberFormat="1" applyAlignment="1">
      <alignment horizontal="center"/>
      <protection/>
    </xf>
    <xf numFmtId="166" fontId="1" fillId="0" borderId="0" xfId="45" applyNumberFormat="1" applyFill="1" applyAlignment="1" quotePrefix="1">
      <alignment horizontal="center"/>
      <protection/>
    </xf>
    <xf numFmtId="0" fontId="0" fillId="0" borderId="0" xfId="0" applyFill="1" applyAlignment="1">
      <alignment/>
    </xf>
    <xf numFmtId="0" fontId="1" fillId="33" borderId="0" xfId="45" applyFill="1">
      <alignment/>
      <protection/>
    </xf>
    <xf numFmtId="0" fontId="1" fillId="33" borderId="0" xfId="45" applyFill="1" applyAlignment="1">
      <alignment wrapText="1"/>
      <protection/>
    </xf>
    <xf numFmtId="0" fontId="1" fillId="33" borderId="0" xfId="45" applyFill="1" applyAlignment="1">
      <alignment horizontal="center"/>
      <protection/>
    </xf>
    <xf numFmtId="0" fontId="1" fillId="33" borderId="0" xfId="45" applyFill="1" applyAlignment="1">
      <alignment horizontal="center" wrapText="1"/>
      <protection/>
    </xf>
    <xf numFmtId="0" fontId="0" fillId="12" borderId="0" xfId="0" applyFill="1" applyAlignment="1">
      <alignment/>
    </xf>
    <xf numFmtId="0" fontId="0" fillId="11" borderId="0" xfId="0" applyFill="1" applyAlignment="1">
      <alignment/>
    </xf>
    <xf numFmtId="1" fontId="0" fillId="11" borderId="0" xfId="0" applyNumberFormat="1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1" fontId="0" fillId="16" borderId="0" xfId="0" applyNumberFormat="1" applyFill="1" applyAlignment="1">
      <alignment/>
    </xf>
    <xf numFmtId="2" fontId="0" fillId="16" borderId="0" xfId="0" applyNumberFormat="1" applyFill="1" applyAlignment="1">
      <alignment/>
    </xf>
    <xf numFmtId="2" fontId="0" fillId="0" borderId="0" xfId="0" applyNumberFormat="1" applyAlignment="1">
      <alignment/>
    </xf>
    <xf numFmtId="167" fontId="0" fillId="16" borderId="0" xfId="0" applyNumberFormat="1" applyFill="1" applyAlignment="1">
      <alignment/>
    </xf>
    <xf numFmtId="167" fontId="0" fillId="0" borderId="0" xfId="0" applyNumberFormat="1" applyAlignment="1">
      <alignment/>
    </xf>
    <xf numFmtId="0" fontId="1" fillId="5" borderId="10" xfId="45" applyFill="1" applyBorder="1">
      <alignment/>
      <protection/>
    </xf>
    <xf numFmtId="0" fontId="1" fillId="5" borderId="10" xfId="45" applyFill="1" applyBorder="1" applyAlignment="1">
      <alignment wrapText="1"/>
      <protection/>
    </xf>
    <xf numFmtId="0" fontId="1" fillId="5" borderId="10" xfId="45" applyFill="1" applyBorder="1" applyAlignment="1">
      <alignment horizontal="center"/>
      <protection/>
    </xf>
    <xf numFmtId="0" fontId="1" fillId="5" borderId="10" xfId="45" applyFill="1" applyBorder="1" applyAlignment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5" max="5" width="52.28125" style="0" customWidth="1"/>
    <col min="6" max="6" width="28.57421875" style="0" customWidth="1"/>
    <col min="12" max="12" width="19.00390625" style="0" customWidth="1"/>
    <col min="16" max="16" width="16.00390625" style="0" customWidth="1"/>
    <col min="18" max="18" width="17.00390625" style="0" customWidth="1"/>
    <col min="19" max="19" width="13.8515625" style="0" customWidth="1"/>
    <col min="23" max="23" width="22.421875" style="0" customWidth="1"/>
    <col min="24" max="24" width="14.8515625" style="0" customWidth="1"/>
    <col min="26" max="26" width="29.7109375" style="0" customWidth="1"/>
    <col min="27" max="27" width="18.421875" style="0" customWidth="1"/>
    <col min="28" max="28" width="35.421875" style="0" customWidth="1"/>
    <col min="29" max="29" width="18.421875" style="0" bestFit="1" customWidth="1"/>
    <col min="30" max="30" width="32.00390625" style="0" customWidth="1"/>
    <col min="31" max="31" width="12.7109375" style="0" bestFit="1" customWidth="1"/>
    <col min="32" max="32" width="22.421875" style="0" bestFit="1" customWidth="1"/>
    <col min="33" max="33" width="16.8515625" style="0" customWidth="1"/>
    <col min="34" max="34" width="47.28125" style="0" customWidth="1"/>
    <col min="35" max="35" width="18.57421875" style="0" customWidth="1"/>
    <col min="36" max="36" width="22.140625" style="0" customWidth="1"/>
    <col min="37" max="37" width="31.421875" style="0" customWidth="1"/>
    <col min="38" max="38" width="28.28125" style="0" customWidth="1"/>
    <col min="41" max="41" width="24.8515625" style="0" customWidth="1"/>
    <col min="45" max="45" width="16.140625" style="0" bestFit="1" customWidth="1"/>
    <col min="47" max="47" width="21.28125" style="0" bestFit="1" customWidth="1"/>
    <col min="48" max="48" width="14.00390625" style="0" bestFit="1" customWidth="1"/>
    <col min="49" max="49" width="15.00390625" style="0" bestFit="1" customWidth="1"/>
    <col min="50" max="50" width="11.421875" style="7" customWidth="1"/>
    <col min="51" max="51" width="14.57421875" style="0" bestFit="1" customWidth="1"/>
    <col min="52" max="52" width="18.28125" style="0" bestFit="1" customWidth="1"/>
    <col min="55" max="55" width="29.140625" style="0" bestFit="1" customWidth="1"/>
  </cols>
  <sheetData>
    <row r="1" spans="1:55" ht="12.7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37</v>
      </c>
      <c r="AA1" s="26" t="s">
        <v>38</v>
      </c>
      <c r="AB1" s="26" t="s">
        <v>102</v>
      </c>
      <c r="AC1" s="26" t="s">
        <v>39</v>
      </c>
      <c r="AD1" s="26" t="s">
        <v>40</v>
      </c>
      <c r="AE1" s="26" t="s">
        <v>41</v>
      </c>
      <c r="AF1" s="26" t="s">
        <v>103</v>
      </c>
      <c r="AG1" s="26" t="s">
        <v>104</v>
      </c>
      <c r="AH1" s="26" t="s">
        <v>105</v>
      </c>
      <c r="AI1" s="26" t="s">
        <v>106</v>
      </c>
      <c r="AJ1" s="26" t="s">
        <v>107</v>
      </c>
      <c r="AK1" s="26" t="s">
        <v>108</v>
      </c>
      <c r="AL1" s="26" t="s">
        <v>109</v>
      </c>
      <c r="AM1" s="27" t="s">
        <v>25</v>
      </c>
      <c r="AN1" s="27" t="s">
        <v>26</v>
      </c>
      <c r="AO1" s="27" t="s">
        <v>27</v>
      </c>
      <c r="AP1" s="27" t="s">
        <v>28</v>
      </c>
      <c r="AQ1" s="27" t="s">
        <v>29</v>
      </c>
      <c r="AR1" s="27" t="s">
        <v>30</v>
      </c>
      <c r="AS1" s="27" t="s">
        <v>32</v>
      </c>
      <c r="AT1" s="27" t="s">
        <v>33</v>
      </c>
      <c r="AU1" s="27" t="s">
        <v>110</v>
      </c>
      <c r="AV1" s="27" t="s">
        <v>111</v>
      </c>
      <c r="AW1" s="27" t="s">
        <v>112</v>
      </c>
      <c r="AX1" s="28" t="s">
        <v>113</v>
      </c>
      <c r="AY1" s="29" t="s">
        <v>34</v>
      </c>
      <c r="AZ1" s="29" t="s">
        <v>35</v>
      </c>
      <c r="BA1" s="29" t="s">
        <v>36</v>
      </c>
      <c r="BB1" s="29" t="s">
        <v>114</v>
      </c>
      <c r="BC1" s="29" t="s">
        <v>115</v>
      </c>
    </row>
    <row r="2" spans="1:54" ht="12.75">
      <c r="A2">
        <v>1</v>
      </c>
      <c r="B2">
        <v>1</v>
      </c>
      <c r="C2" t="s">
        <v>42</v>
      </c>
      <c r="D2">
        <v>1</v>
      </c>
      <c r="E2" t="s">
        <v>123</v>
      </c>
      <c r="F2" t="s">
        <v>139</v>
      </c>
      <c r="G2" t="s">
        <v>45</v>
      </c>
      <c r="H2" t="s">
        <v>43</v>
      </c>
      <c r="I2" t="s">
        <v>44</v>
      </c>
      <c r="K2">
        <v>89000</v>
      </c>
      <c r="L2" t="s">
        <v>137</v>
      </c>
      <c r="M2" t="s">
        <v>45</v>
      </c>
      <c r="Q2" s="1"/>
      <c r="T2" t="s">
        <v>131</v>
      </c>
      <c r="V2">
        <v>360</v>
      </c>
      <c r="W2" t="s">
        <v>146</v>
      </c>
      <c r="X2">
        <v>10</v>
      </c>
      <c r="Y2">
        <f>V2-X2+AK2-AL2</f>
        <v>377.20000000000005</v>
      </c>
      <c r="AA2" t="s">
        <v>132</v>
      </c>
      <c r="AB2" t="s">
        <v>128</v>
      </c>
      <c r="AC2">
        <v>89000</v>
      </c>
      <c r="AD2" t="s">
        <v>127</v>
      </c>
      <c r="AF2" t="s">
        <v>129</v>
      </c>
      <c r="AJ2" t="s">
        <v>130</v>
      </c>
      <c r="AK2">
        <v>41.6</v>
      </c>
      <c r="AL2">
        <v>14.4</v>
      </c>
      <c r="AM2">
        <v>1</v>
      </c>
      <c r="AN2" t="s">
        <v>124</v>
      </c>
      <c r="AO2" t="s">
        <v>145</v>
      </c>
      <c r="AP2">
        <v>2</v>
      </c>
      <c r="AQ2" t="s">
        <v>140</v>
      </c>
      <c r="AR2">
        <v>10</v>
      </c>
      <c r="AT2">
        <f>AP2*AR2</f>
        <v>20</v>
      </c>
      <c r="AU2" t="s">
        <v>141</v>
      </c>
      <c r="AV2" t="s">
        <v>142</v>
      </c>
      <c r="AX2" s="7">
        <f>AM2</f>
        <v>1</v>
      </c>
      <c r="AY2">
        <v>7000002</v>
      </c>
      <c r="AZ2" s="2">
        <v>42898</v>
      </c>
      <c r="BA2" t="s">
        <v>138</v>
      </c>
      <c r="BB2">
        <v>3936</v>
      </c>
    </row>
    <row r="3" spans="1:50" ht="12.75">
      <c r="A3">
        <v>1</v>
      </c>
      <c r="B3">
        <v>1</v>
      </c>
      <c r="C3" t="s">
        <v>42</v>
      </c>
      <c r="D3">
        <v>1</v>
      </c>
      <c r="E3" t="s">
        <v>123</v>
      </c>
      <c r="F3" t="s">
        <v>139</v>
      </c>
      <c r="G3" t="s">
        <v>45</v>
      </c>
      <c r="H3" t="s">
        <v>43</v>
      </c>
      <c r="I3" t="s">
        <v>44</v>
      </c>
      <c r="K3">
        <v>89000</v>
      </c>
      <c r="L3" t="s">
        <v>137</v>
      </c>
      <c r="M3" t="s">
        <v>45</v>
      </c>
      <c r="Q3" s="1"/>
      <c r="T3" t="s">
        <v>131</v>
      </c>
      <c r="V3">
        <v>360</v>
      </c>
      <c r="W3" t="s">
        <v>146</v>
      </c>
      <c r="X3">
        <v>10</v>
      </c>
      <c r="Y3">
        <f>V3-X3+AK3-AL3</f>
        <v>377.20000000000005</v>
      </c>
      <c r="AA3" t="s">
        <v>132</v>
      </c>
      <c r="AB3" t="s">
        <v>128</v>
      </c>
      <c r="AC3">
        <v>89000</v>
      </c>
      <c r="AD3" t="s">
        <v>127</v>
      </c>
      <c r="AF3" t="s">
        <v>129</v>
      </c>
      <c r="AJ3" t="s">
        <v>130</v>
      </c>
      <c r="AK3">
        <v>41.6</v>
      </c>
      <c r="AL3">
        <v>14.4</v>
      </c>
      <c r="AM3">
        <v>2</v>
      </c>
      <c r="AN3" t="s">
        <v>125</v>
      </c>
      <c r="AO3" t="s">
        <v>143</v>
      </c>
      <c r="AP3">
        <v>5</v>
      </c>
      <c r="AQ3" t="s">
        <v>140</v>
      </c>
      <c r="AR3">
        <v>20</v>
      </c>
      <c r="AS3">
        <v>10</v>
      </c>
      <c r="AT3">
        <f>AP3*AR3</f>
        <v>100</v>
      </c>
      <c r="AU3" t="s">
        <v>141</v>
      </c>
      <c r="AV3" t="s">
        <v>142</v>
      </c>
      <c r="AX3" s="7">
        <f>AM3</f>
        <v>2</v>
      </c>
    </row>
    <row r="4" spans="1:50" ht="12.75">
      <c r="A4">
        <v>1</v>
      </c>
      <c r="B4">
        <v>1</v>
      </c>
      <c r="C4" t="s">
        <v>42</v>
      </c>
      <c r="D4">
        <v>1</v>
      </c>
      <c r="E4" t="s">
        <v>123</v>
      </c>
      <c r="F4" t="s">
        <v>139</v>
      </c>
      <c r="G4" t="s">
        <v>45</v>
      </c>
      <c r="H4" t="s">
        <v>43</v>
      </c>
      <c r="I4" t="s">
        <v>44</v>
      </c>
      <c r="K4">
        <v>89000</v>
      </c>
      <c r="L4" t="s">
        <v>137</v>
      </c>
      <c r="M4" t="s">
        <v>45</v>
      </c>
      <c r="Q4" s="1"/>
      <c r="T4" t="s">
        <v>131</v>
      </c>
      <c r="V4">
        <v>360</v>
      </c>
      <c r="W4" t="s">
        <v>146</v>
      </c>
      <c r="X4">
        <v>10</v>
      </c>
      <c r="Y4">
        <f>V4-X4+AK4-AL4</f>
        <v>377.20000000000005</v>
      </c>
      <c r="AA4" t="s">
        <v>132</v>
      </c>
      <c r="AB4" t="s">
        <v>128</v>
      </c>
      <c r="AC4">
        <v>89000</v>
      </c>
      <c r="AD4" t="s">
        <v>127</v>
      </c>
      <c r="AF4" t="s">
        <v>129</v>
      </c>
      <c r="AJ4" t="s">
        <v>130</v>
      </c>
      <c r="AK4">
        <v>41.6</v>
      </c>
      <c r="AL4">
        <v>14.4</v>
      </c>
      <c r="AM4">
        <v>3</v>
      </c>
      <c r="AN4" t="s">
        <v>126</v>
      </c>
      <c r="AO4" t="s">
        <v>144</v>
      </c>
      <c r="AP4">
        <v>8</v>
      </c>
      <c r="AQ4" t="s">
        <v>140</v>
      </c>
      <c r="AR4">
        <v>30</v>
      </c>
      <c r="AT4">
        <f>AP4*AR4</f>
        <v>240</v>
      </c>
      <c r="AU4" t="s">
        <v>141</v>
      </c>
      <c r="AV4" t="s">
        <v>142</v>
      </c>
      <c r="AX4" s="7">
        <f>AM4</f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2" sqref="A2"/>
    </sheetView>
  </sheetViews>
  <sheetFormatPr defaultColWidth="11.421875" defaultRowHeight="12.75"/>
  <cols>
    <col min="3" max="3" width="11.421875" style="7" customWidth="1"/>
    <col min="5" max="5" width="23.140625" style="0" bestFit="1" customWidth="1"/>
    <col min="6" max="6" width="11.421875" style="33" customWidth="1"/>
    <col min="8" max="8" width="12.57421875" style="0" bestFit="1" customWidth="1"/>
    <col min="9" max="9" width="13.57421875" style="35" bestFit="1" customWidth="1"/>
    <col min="10" max="10" width="11.421875" style="33" customWidth="1"/>
  </cols>
  <sheetData>
    <row r="1" spans="1:10" ht="12.75">
      <c r="A1" s="30" t="s">
        <v>2</v>
      </c>
      <c r="B1" s="30" t="s">
        <v>1</v>
      </c>
      <c r="C1" s="31" t="s">
        <v>113</v>
      </c>
      <c r="D1" s="30" t="s">
        <v>26</v>
      </c>
      <c r="E1" s="30" t="s">
        <v>119</v>
      </c>
      <c r="F1" s="32" t="s">
        <v>120</v>
      </c>
      <c r="G1" s="30" t="s">
        <v>31</v>
      </c>
      <c r="H1" s="30" t="s">
        <v>121</v>
      </c>
      <c r="I1" s="34" t="s">
        <v>122</v>
      </c>
      <c r="J1" s="32" t="s">
        <v>33</v>
      </c>
    </row>
    <row r="2" spans="1:10" ht="12.75">
      <c r="A2" t="s">
        <v>42</v>
      </c>
      <c r="B2">
        <v>1</v>
      </c>
      <c r="C2" s="7">
        <v>1</v>
      </c>
      <c r="D2" t="s">
        <v>124</v>
      </c>
      <c r="E2" t="s">
        <v>136</v>
      </c>
      <c r="F2" s="33">
        <f>FACTURA!AT2-FACTURA!AS2</f>
        <v>20</v>
      </c>
      <c r="G2" t="s">
        <v>134</v>
      </c>
      <c r="H2" t="s">
        <v>135</v>
      </c>
      <c r="I2" s="35">
        <v>0.16</v>
      </c>
      <c r="J2" s="33">
        <f>F2*I2</f>
        <v>3.2</v>
      </c>
    </row>
    <row r="3" spans="1:10" ht="12.75">
      <c r="A3" t="s">
        <v>42</v>
      </c>
      <c r="B3">
        <v>1</v>
      </c>
      <c r="C3" s="7">
        <v>2</v>
      </c>
      <c r="D3" t="s">
        <v>125</v>
      </c>
      <c r="E3" t="s">
        <v>133</v>
      </c>
      <c r="F3" s="33">
        <f>FACTURA!AT3-FACTURA!AS3</f>
        <v>90</v>
      </c>
      <c r="G3" t="s">
        <v>134</v>
      </c>
      <c r="H3" t="s">
        <v>135</v>
      </c>
      <c r="I3" s="35">
        <v>0.16</v>
      </c>
      <c r="J3" s="33">
        <f>F3*I3</f>
        <v>14.4</v>
      </c>
    </row>
    <row r="4" spans="1:10" ht="12.75">
      <c r="A4" t="s">
        <v>42</v>
      </c>
      <c r="B4">
        <v>1</v>
      </c>
      <c r="C4" s="7">
        <v>3</v>
      </c>
      <c r="D4" t="s">
        <v>126</v>
      </c>
      <c r="E4" t="s">
        <v>136</v>
      </c>
      <c r="F4" s="33">
        <f>FACTURA!AT4-FACTURA!AS4</f>
        <v>240</v>
      </c>
      <c r="G4" t="s">
        <v>134</v>
      </c>
      <c r="H4" t="s">
        <v>135</v>
      </c>
      <c r="I4" s="35">
        <v>0.16</v>
      </c>
      <c r="J4" s="33">
        <f>F4*I4</f>
        <v>38.4</v>
      </c>
    </row>
  </sheetData>
  <sheetProtection/>
  <printOptions/>
  <pageMargins left="0.7" right="0.7" top="0.75" bottom="0.75" header="0.3" footer="0.3"/>
  <pageSetup horizontalDpi="203" verticalDpi="203" orientation="portrait" paperSize="1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3" sqref="A3"/>
    </sheetView>
  </sheetViews>
  <sheetFormatPr defaultColWidth="11.421875" defaultRowHeight="12.75"/>
  <cols>
    <col min="3" max="3" width="36.57421875" style="0" customWidth="1"/>
    <col min="4" max="4" width="49.00390625" style="0" customWidth="1"/>
  </cols>
  <sheetData>
    <row r="1" spans="1:4" ht="12.75">
      <c r="A1" s="26" t="s">
        <v>2</v>
      </c>
      <c r="B1" s="26" t="s">
        <v>1</v>
      </c>
      <c r="C1" s="26" t="s">
        <v>161</v>
      </c>
      <c r="D1" s="26" t="s">
        <v>162</v>
      </c>
    </row>
    <row r="2" spans="1:4" ht="12.75">
      <c r="A2" t="s">
        <v>42</v>
      </c>
      <c r="B2">
        <v>1</v>
      </c>
      <c r="C2" t="s">
        <v>250</v>
      </c>
      <c r="D2" t="s">
        <v>287</v>
      </c>
    </row>
    <row r="3" spans="1:4" ht="12.75">
      <c r="A3" t="s">
        <v>42</v>
      </c>
      <c r="B3">
        <v>1</v>
      </c>
      <c r="C3" t="s">
        <v>250</v>
      </c>
      <c r="D3" t="s">
        <v>288</v>
      </c>
    </row>
  </sheetData>
  <sheetProtection/>
  <printOptions/>
  <pageMargins left="0.7" right="0.7" top="0.75" bottom="0.75" header="0.3" footer="0.3"/>
  <pageSetup horizontalDpi="203" verticalDpi="203" orientation="portrait" paperSize="12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2" sqref="A2"/>
    </sheetView>
  </sheetViews>
  <sheetFormatPr defaultColWidth="11.421875" defaultRowHeight="12.75"/>
  <cols>
    <col min="3" max="3" width="17.421875" style="0" customWidth="1"/>
    <col min="4" max="4" width="17.00390625" style="0" customWidth="1"/>
    <col min="5" max="5" width="16.140625" style="0" customWidth="1"/>
  </cols>
  <sheetData>
    <row r="1" spans="1:5" ht="12.75">
      <c r="A1" s="30" t="s">
        <v>1</v>
      </c>
      <c r="B1" s="30" t="s">
        <v>2</v>
      </c>
      <c r="C1" s="30" t="s">
        <v>116</v>
      </c>
      <c r="D1" s="30" t="s">
        <v>117</v>
      </c>
      <c r="E1" s="30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7" sqref="A17"/>
    </sheetView>
  </sheetViews>
  <sheetFormatPr defaultColWidth="11.28125" defaultRowHeight="12.75"/>
  <cols>
    <col min="1" max="1" width="19.140625" style="3" customWidth="1"/>
    <col min="2" max="2" width="55.7109375" style="4" customWidth="1"/>
    <col min="3" max="3" width="29.28125" style="4" customWidth="1"/>
    <col min="4" max="4" width="24.421875" style="5" customWidth="1"/>
    <col min="5" max="5" width="30.28125" style="6" customWidth="1"/>
    <col min="6" max="16384" width="11.28125" style="3" customWidth="1"/>
  </cols>
  <sheetData>
    <row r="1" spans="1:5" ht="15">
      <c r="A1" s="40" t="s">
        <v>46</v>
      </c>
      <c r="B1" s="40"/>
      <c r="C1" s="40"/>
      <c r="D1" s="40"/>
      <c r="E1" s="40"/>
    </row>
    <row r="2" spans="1:5" ht="15">
      <c r="A2" s="41" t="s">
        <v>47</v>
      </c>
      <c r="B2" s="41"/>
      <c r="C2" s="41"/>
      <c r="D2" s="41"/>
      <c r="E2" s="41"/>
    </row>
    <row r="3" spans="1:5" ht="15">
      <c r="A3" s="36" t="s">
        <v>48</v>
      </c>
      <c r="B3" s="37" t="s">
        <v>49</v>
      </c>
      <c r="C3" s="37" t="s">
        <v>50</v>
      </c>
      <c r="D3" s="38" t="s">
        <v>51</v>
      </c>
      <c r="E3" s="39" t="s">
        <v>52</v>
      </c>
    </row>
    <row r="4" spans="1:5" ht="15">
      <c r="A4" s="3" t="s">
        <v>0</v>
      </c>
      <c r="B4" s="4" t="s">
        <v>53</v>
      </c>
      <c r="C4" s="4" t="s">
        <v>54</v>
      </c>
      <c r="D4" s="5">
        <v>1</v>
      </c>
      <c r="E4" s="6" t="s">
        <v>55</v>
      </c>
    </row>
    <row r="5" spans="1:5" ht="15">
      <c r="A5" s="3" t="s">
        <v>1</v>
      </c>
      <c r="B5" s="4" t="s">
        <v>56</v>
      </c>
      <c r="C5" s="4" t="s">
        <v>57</v>
      </c>
      <c r="D5" s="5">
        <v>23</v>
      </c>
      <c r="E5" s="6" t="s">
        <v>55</v>
      </c>
    </row>
    <row r="6" spans="1:5" ht="15">
      <c r="A6" s="3" t="s">
        <v>2</v>
      </c>
      <c r="B6" s="4" t="s">
        <v>58</v>
      </c>
      <c r="C6" s="4" t="s">
        <v>54</v>
      </c>
      <c r="D6" s="5" t="s">
        <v>42</v>
      </c>
      <c r="E6" s="6" t="s">
        <v>59</v>
      </c>
    </row>
    <row r="7" spans="1:5" ht="15">
      <c r="A7" s="3" t="s">
        <v>3</v>
      </c>
      <c r="B7" s="4" t="s">
        <v>60</v>
      </c>
      <c r="C7" s="4" t="s">
        <v>54</v>
      </c>
      <c r="D7" s="5">
        <v>122</v>
      </c>
      <c r="E7" s="6" t="s">
        <v>59</v>
      </c>
    </row>
    <row r="8" spans="1:5" ht="15">
      <c r="A8" s="3" t="s">
        <v>4</v>
      </c>
      <c r="B8" s="4" t="s">
        <v>61</v>
      </c>
      <c r="C8" s="4" t="s">
        <v>62</v>
      </c>
      <c r="D8" s="5" t="s">
        <v>63</v>
      </c>
      <c r="E8" s="6" t="s">
        <v>55</v>
      </c>
    </row>
    <row r="9" spans="1:5" ht="15">
      <c r="A9" s="3" t="s">
        <v>5</v>
      </c>
      <c r="B9" s="4" t="s">
        <v>64</v>
      </c>
      <c r="C9" s="4" t="s">
        <v>62</v>
      </c>
      <c r="E9" s="6" t="s">
        <v>55</v>
      </c>
    </row>
    <row r="10" spans="1:5" ht="15">
      <c r="A10" s="3" t="s">
        <v>6</v>
      </c>
      <c r="B10" s="4" t="s">
        <v>65</v>
      </c>
      <c r="C10" s="4" t="s">
        <v>66</v>
      </c>
      <c r="E10" s="6" t="s">
        <v>55</v>
      </c>
    </row>
    <row r="11" spans="1:5" ht="15">
      <c r="A11" s="3" t="s">
        <v>7</v>
      </c>
      <c r="B11" s="4" t="s">
        <v>67</v>
      </c>
      <c r="C11" s="4" t="s">
        <v>66</v>
      </c>
      <c r="E11" s="6" t="s">
        <v>55</v>
      </c>
    </row>
    <row r="12" spans="1:5" ht="15">
      <c r="A12" s="3" t="s">
        <v>8</v>
      </c>
      <c r="B12" s="4" t="s">
        <v>68</v>
      </c>
      <c r="C12" s="4" t="s">
        <v>66</v>
      </c>
      <c r="D12" s="5" t="s">
        <v>44</v>
      </c>
      <c r="E12" s="6" t="s">
        <v>55</v>
      </c>
    </row>
    <row r="13" spans="1:5" ht="15">
      <c r="A13" s="3" t="s">
        <v>9</v>
      </c>
      <c r="B13" s="4" t="s">
        <v>69</v>
      </c>
      <c r="C13" s="4" t="s">
        <v>66</v>
      </c>
      <c r="D13" s="5" t="s">
        <v>44</v>
      </c>
      <c r="E13" s="6" t="s">
        <v>55</v>
      </c>
    </row>
    <row r="14" spans="1:5" ht="15">
      <c r="A14" s="3" t="s">
        <v>10</v>
      </c>
      <c r="B14" s="4" t="s">
        <v>147</v>
      </c>
      <c r="C14" s="4" t="s">
        <v>54</v>
      </c>
      <c r="E14" s="6" t="s">
        <v>55</v>
      </c>
    </row>
    <row r="15" spans="1:5" ht="15">
      <c r="A15" s="3" t="s">
        <v>11</v>
      </c>
      <c r="B15" s="4" t="s">
        <v>70</v>
      </c>
      <c r="C15" s="4" t="s">
        <v>71</v>
      </c>
      <c r="E15" s="6" t="s">
        <v>55</v>
      </c>
    </row>
    <row r="16" spans="1:5" ht="15">
      <c r="A16" s="3" t="s">
        <v>12</v>
      </c>
      <c r="B16" s="4" t="s">
        <v>72</v>
      </c>
      <c r="C16" s="4" t="s">
        <v>66</v>
      </c>
      <c r="E16" s="6" t="s">
        <v>55</v>
      </c>
    </row>
    <row r="17" spans="1:5" ht="45">
      <c r="A17" s="3" t="s">
        <v>13</v>
      </c>
      <c r="B17" s="4" t="s">
        <v>73</v>
      </c>
      <c r="C17" s="4" t="s">
        <v>74</v>
      </c>
      <c r="D17" s="12" t="s">
        <v>75</v>
      </c>
      <c r="E17" s="6" t="s">
        <v>55</v>
      </c>
    </row>
    <row r="18" spans="1:5" ht="15">
      <c r="A18" s="3" t="s">
        <v>14</v>
      </c>
      <c r="B18" s="4" t="s">
        <v>76</v>
      </c>
      <c r="C18" s="4" t="s">
        <v>57</v>
      </c>
      <c r="E18" s="6" t="s">
        <v>59</v>
      </c>
    </row>
    <row r="19" spans="1:5" ht="15">
      <c r="A19" s="3" t="s">
        <v>15</v>
      </c>
      <c r="B19" s="4" t="s">
        <v>77</v>
      </c>
      <c r="C19" s="4" t="s">
        <v>62</v>
      </c>
      <c r="E19" s="6" t="s">
        <v>59</v>
      </c>
    </row>
    <row r="20" spans="1:5" ht="15">
      <c r="A20" s="3" t="s">
        <v>16</v>
      </c>
      <c r="B20" s="4" t="s">
        <v>78</v>
      </c>
      <c r="C20" s="4" t="s">
        <v>62</v>
      </c>
      <c r="E20" s="6" t="s">
        <v>59</v>
      </c>
    </row>
    <row r="21" spans="1:5" ht="15">
      <c r="A21" s="3" t="s">
        <v>17</v>
      </c>
      <c r="B21" s="4" t="s">
        <v>79</v>
      </c>
      <c r="C21" s="4" t="s">
        <v>62</v>
      </c>
      <c r="E21" s="6" t="s">
        <v>59</v>
      </c>
    </row>
    <row r="22" spans="1:5" ht="15">
      <c r="A22" s="3" t="s">
        <v>18</v>
      </c>
      <c r="B22" s="4" t="s">
        <v>80</v>
      </c>
      <c r="C22" s="4" t="s">
        <v>62</v>
      </c>
      <c r="D22" s="5" t="s">
        <v>81</v>
      </c>
      <c r="E22" s="6" t="s">
        <v>59</v>
      </c>
    </row>
    <row r="23" spans="1:5" ht="30">
      <c r="A23" s="3" t="s">
        <v>19</v>
      </c>
      <c r="B23" s="4" t="s">
        <v>82</v>
      </c>
      <c r="C23" s="4" t="s">
        <v>148</v>
      </c>
      <c r="D23" s="5" t="s">
        <v>131</v>
      </c>
      <c r="E23" s="6" t="s">
        <v>55</v>
      </c>
    </row>
    <row r="24" spans="1:5" ht="30">
      <c r="A24" s="3" t="s">
        <v>20</v>
      </c>
      <c r="B24" s="4" t="s">
        <v>83</v>
      </c>
      <c r="C24" s="4" t="s">
        <v>84</v>
      </c>
      <c r="D24" s="5">
        <v>10.5</v>
      </c>
      <c r="E24" s="6" t="s">
        <v>149</v>
      </c>
    </row>
    <row r="25" spans="1:5" ht="15">
      <c r="A25" s="3" t="s">
        <v>21</v>
      </c>
      <c r="B25" s="4" t="s">
        <v>150</v>
      </c>
      <c r="C25" s="4" t="s">
        <v>84</v>
      </c>
      <c r="D25" s="5">
        <v>20.45</v>
      </c>
      <c r="E25" s="6" t="s">
        <v>55</v>
      </c>
    </row>
    <row r="26" spans="1:5" ht="15">
      <c r="A26" s="3" t="s">
        <v>23</v>
      </c>
      <c r="B26" s="4" t="s">
        <v>214</v>
      </c>
      <c r="C26" s="4" t="s">
        <v>84</v>
      </c>
      <c r="E26" s="6" t="s">
        <v>59</v>
      </c>
    </row>
    <row r="27" spans="1:5" ht="15">
      <c r="A27" s="3" t="s">
        <v>24</v>
      </c>
      <c r="B27" s="4" t="s">
        <v>85</v>
      </c>
      <c r="C27" s="4" t="s">
        <v>84</v>
      </c>
      <c r="E27" s="6" t="s">
        <v>55</v>
      </c>
    </row>
    <row r="28" spans="1:5" ht="15">
      <c r="A28" s="3" t="s">
        <v>37</v>
      </c>
      <c r="B28" s="4" t="s">
        <v>97</v>
      </c>
      <c r="C28" s="4" t="s">
        <v>62</v>
      </c>
      <c r="E28" s="6" t="s">
        <v>59</v>
      </c>
    </row>
    <row r="29" spans="1:5" ht="30">
      <c r="A29" t="s">
        <v>38</v>
      </c>
      <c r="B29" s="4" t="s">
        <v>152</v>
      </c>
      <c r="C29" s="4" t="s">
        <v>151</v>
      </c>
      <c r="D29" s="5" t="s">
        <v>132</v>
      </c>
      <c r="E29" s="6" t="s">
        <v>55</v>
      </c>
    </row>
    <row r="30" spans="1:5" ht="30">
      <c r="A30" s="3" t="s">
        <v>102</v>
      </c>
      <c r="B30" s="4" t="s">
        <v>153</v>
      </c>
      <c r="C30" s="4" t="s">
        <v>154</v>
      </c>
      <c r="D30" s="5" t="s">
        <v>128</v>
      </c>
      <c r="E30" s="6" t="s">
        <v>55</v>
      </c>
    </row>
    <row r="31" spans="1:5" ht="30">
      <c r="A31" t="s">
        <v>39</v>
      </c>
      <c r="B31" s="4" t="s">
        <v>155</v>
      </c>
      <c r="C31" s="4" t="s">
        <v>203</v>
      </c>
      <c r="D31" s="5">
        <v>89000</v>
      </c>
      <c r="E31" s="6" t="s">
        <v>55</v>
      </c>
    </row>
    <row r="32" spans="1:5" s="14" customFormat="1" ht="30">
      <c r="A32" s="21" t="s">
        <v>40</v>
      </c>
      <c r="B32" s="15" t="s">
        <v>156</v>
      </c>
      <c r="C32" s="15" t="s">
        <v>157</v>
      </c>
      <c r="D32" s="16" t="s">
        <v>127</v>
      </c>
      <c r="E32" s="17" t="s">
        <v>55</v>
      </c>
    </row>
    <row r="33" spans="1:6" ht="15">
      <c r="A33" t="s">
        <v>41</v>
      </c>
      <c r="B33" s="4" t="s">
        <v>98</v>
      </c>
      <c r="C33" s="4" t="s">
        <v>99</v>
      </c>
      <c r="E33" s="6" t="s">
        <v>100</v>
      </c>
      <c r="F33" s="3" t="s">
        <v>101</v>
      </c>
    </row>
    <row r="34" spans="1:5" ht="45">
      <c r="A34" s="3" t="s">
        <v>103</v>
      </c>
      <c r="B34" s="4" t="s">
        <v>158</v>
      </c>
      <c r="C34" s="4" t="s">
        <v>159</v>
      </c>
      <c r="D34" s="5" t="s">
        <v>129</v>
      </c>
      <c r="E34" s="6" t="s">
        <v>55</v>
      </c>
    </row>
    <row r="35" spans="1:5" ht="30">
      <c r="A35" s="3" t="s">
        <v>104</v>
      </c>
      <c r="B35" s="4" t="s">
        <v>160</v>
      </c>
      <c r="C35" s="4" t="s">
        <v>204</v>
      </c>
      <c r="E35" s="6" t="s">
        <v>205</v>
      </c>
    </row>
    <row r="36" spans="1:5" ht="45">
      <c r="A36" s="3" t="s">
        <v>105</v>
      </c>
      <c r="B36" s="4" t="s">
        <v>163</v>
      </c>
      <c r="C36" s="4" t="s">
        <v>206</v>
      </c>
      <c r="D36" s="5" t="s">
        <v>207</v>
      </c>
      <c r="E36" s="6" t="s">
        <v>209</v>
      </c>
    </row>
    <row r="37" spans="1:5" ht="45">
      <c r="A37" s="3" t="s">
        <v>106</v>
      </c>
      <c r="B37" s="4" t="s">
        <v>164</v>
      </c>
      <c r="C37" s="4" t="s">
        <v>208</v>
      </c>
      <c r="E37" s="6" t="s">
        <v>209</v>
      </c>
    </row>
    <row r="38" spans="1:5" ht="30">
      <c r="A38" s="3" t="s">
        <v>107</v>
      </c>
      <c r="B38" s="4" t="s">
        <v>165</v>
      </c>
      <c r="C38" s="4" t="s">
        <v>166</v>
      </c>
      <c r="D38" s="5" t="s">
        <v>130</v>
      </c>
      <c r="E38" s="6" t="s">
        <v>55</v>
      </c>
    </row>
    <row r="39" spans="1:5" ht="15">
      <c r="A39" s="3" t="s">
        <v>108</v>
      </c>
      <c r="B39" s="4" t="s">
        <v>212</v>
      </c>
      <c r="C39" s="4" t="s">
        <v>211</v>
      </c>
      <c r="E39" s="6" t="s">
        <v>55</v>
      </c>
    </row>
    <row r="40" spans="1:5" ht="15">
      <c r="A40" s="3" t="s">
        <v>109</v>
      </c>
      <c r="B40" s="4" t="s">
        <v>213</v>
      </c>
      <c r="C40" s="4" t="s">
        <v>211</v>
      </c>
      <c r="E40" s="6" t="s">
        <v>55</v>
      </c>
    </row>
    <row r="41" spans="2:5" s="22" customFormat="1" ht="15">
      <c r="B41" s="23"/>
      <c r="C41" s="23"/>
      <c r="D41" s="24"/>
      <c r="E41" s="25"/>
    </row>
    <row r="42" spans="1:5" ht="15">
      <c r="A42" s="3" t="s">
        <v>25</v>
      </c>
      <c r="B42" s="4" t="s">
        <v>86</v>
      </c>
      <c r="C42" s="4" t="s">
        <v>74</v>
      </c>
      <c r="E42" s="6" t="s">
        <v>55</v>
      </c>
    </row>
    <row r="43" spans="1:5" ht="15">
      <c r="A43" s="3" t="s">
        <v>26</v>
      </c>
      <c r="B43" s="4" t="s">
        <v>87</v>
      </c>
      <c r="C43" s="4" t="s">
        <v>237</v>
      </c>
      <c r="E43" s="6" t="s">
        <v>59</v>
      </c>
    </row>
    <row r="44" spans="1:5" ht="15">
      <c r="A44" s="3" t="s">
        <v>27</v>
      </c>
      <c r="B44" s="4" t="s">
        <v>88</v>
      </c>
      <c r="C44" s="4" t="s">
        <v>62</v>
      </c>
      <c r="E44" s="6" t="s">
        <v>55</v>
      </c>
    </row>
    <row r="45" spans="1:5" ht="15">
      <c r="A45" s="3" t="s">
        <v>28</v>
      </c>
      <c r="B45" s="4" t="s">
        <v>89</v>
      </c>
      <c r="C45" s="4" t="s">
        <v>90</v>
      </c>
      <c r="E45" s="6" t="s">
        <v>55</v>
      </c>
    </row>
    <row r="46" spans="1:5" ht="15">
      <c r="A46" s="3" t="s">
        <v>29</v>
      </c>
      <c r="B46" s="4" t="s">
        <v>91</v>
      </c>
      <c r="C46" s="4" t="s">
        <v>62</v>
      </c>
      <c r="E46" s="6" t="s">
        <v>59</v>
      </c>
    </row>
    <row r="47" spans="1:5" ht="15">
      <c r="A47" s="3" t="s">
        <v>30</v>
      </c>
      <c r="B47" s="4" t="s">
        <v>92</v>
      </c>
      <c r="C47" s="4" t="s">
        <v>84</v>
      </c>
      <c r="E47" s="6" t="s">
        <v>55</v>
      </c>
    </row>
    <row r="48" spans="1:5" ht="15">
      <c r="A48" s="3" t="s">
        <v>32</v>
      </c>
      <c r="B48" s="4" t="s">
        <v>93</v>
      </c>
      <c r="C48" s="4" t="s">
        <v>84</v>
      </c>
      <c r="E48" s="6" t="s">
        <v>59</v>
      </c>
    </row>
    <row r="49" spans="1:5" ht="15">
      <c r="A49" s="3" t="s">
        <v>33</v>
      </c>
      <c r="B49" s="4" t="s">
        <v>230</v>
      </c>
      <c r="C49" s="4" t="s">
        <v>84</v>
      </c>
      <c r="E49" s="6" t="s">
        <v>55</v>
      </c>
    </row>
    <row r="50" spans="1:5" ht="30">
      <c r="A50" s="3" t="s">
        <v>110</v>
      </c>
      <c r="B50" s="4" t="s">
        <v>167</v>
      </c>
      <c r="C50" s="4" t="s">
        <v>169</v>
      </c>
      <c r="D50" s="5" t="s">
        <v>224</v>
      </c>
      <c r="E50" s="6" t="s">
        <v>55</v>
      </c>
    </row>
    <row r="51" spans="1:5" ht="30">
      <c r="A51" s="3" t="s">
        <v>111</v>
      </c>
      <c r="B51" s="4" t="s">
        <v>168</v>
      </c>
      <c r="C51" s="4" t="s">
        <v>170</v>
      </c>
      <c r="D51" s="5" t="s">
        <v>225</v>
      </c>
      <c r="E51" s="6" t="s">
        <v>55</v>
      </c>
    </row>
    <row r="52" spans="1:5" ht="30">
      <c r="A52" s="3" t="s">
        <v>112</v>
      </c>
      <c r="B52" s="4" t="s">
        <v>215</v>
      </c>
      <c r="C52" s="4" t="s">
        <v>62</v>
      </c>
      <c r="E52" s="6" t="s">
        <v>216</v>
      </c>
    </row>
    <row r="53" spans="1:5" ht="30">
      <c r="A53" s="3" t="s">
        <v>113</v>
      </c>
      <c r="B53" s="4" t="s">
        <v>217</v>
      </c>
      <c r="C53" s="4" t="s">
        <v>57</v>
      </c>
      <c r="E53" s="6" t="s">
        <v>55</v>
      </c>
    </row>
    <row r="54" spans="2:5" s="22" customFormat="1" ht="15">
      <c r="B54" s="23"/>
      <c r="C54" s="23"/>
      <c r="D54" s="24"/>
      <c r="E54" s="25"/>
    </row>
    <row r="55" spans="1:5" ht="45">
      <c r="A55" s="3" t="s">
        <v>34</v>
      </c>
      <c r="B55" s="4" t="s">
        <v>171</v>
      </c>
      <c r="C55" s="4" t="s">
        <v>74</v>
      </c>
      <c r="E55" s="6" t="s">
        <v>221</v>
      </c>
    </row>
    <row r="56" spans="1:5" ht="30">
      <c r="A56" s="3" t="s">
        <v>35</v>
      </c>
      <c r="B56" s="4" t="s">
        <v>94</v>
      </c>
      <c r="C56" s="4" t="s">
        <v>95</v>
      </c>
      <c r="E56" s="6" t="s">
        <v>221</v>
      </c>
    </row>
    <row r="57" spans="1:5" ht="30">
      <c r="A57" s="3" t="s">
        <v>36</v>
      </c>
      <c r="B57" s="4" t="s">
        <v>96</v>
      </c>
      <c r="C57" s="4" t="s">
        <v>219</v>
      </c>
      <c r="D57" s="5" t="s">
        <v>218</v>
      </c>
      <c r="E57" s="6" t="s">
        <v>221</v>
      </c>
    </row>
    <row r="58" spans="1:5" ht="30">
      <c r="A58" s="3" t="s">
        <v>114</v>
      </c>
      <c r="B58" s="4" t="s">
        <v>172</v>
      </c>
      <c r="C58" s="4" t="s">
        <v>220</v>
      </c>
      <c r="E58" s="6" t="s">
        <v>221</v>
      </c>
    </row>
    <row r="59" spans="1:5" ht="90">
      <c r="A59" s="3" t="s">
        <v>115</v>
      </c>
      <c r="B59" s="4" t="s">
        <v>173</v>
      </c>
      <c r="C59" s="4" t="s">
        <v>223</v>
      </c>
      <c r="D59" s="5" t="s">
        <v>222</v>
      </c>
      <c r="E59" s="6" t="s">
        <v>221</v>
      </c>
    </row>
    <row r="61" spans="1:5" ht="15">
      <c r="A61" s="41" t="s">
        <v>200</v>
      </c>
      <c r="B61" s="41"/>
      <c r="C61" s="41"/>
      <c r="D61" s="41"/>
      <c r="E61" s="41"/>
    </row>
    <row r="62" spans="1:5" ht="15">
      <c r="A62" s="36" t="s">
        <v>48</v>
      </c>
      <c r="B62" s="37" t="s">
        <v>49</v>
      </c>
      <c r="C62" s="37" t="s">
        <v>50</v>
      </c>
      <c r="D62" s="38" t="s">
        <v>51</v>
      </c>
      <c r="E62" s="39" t="s">
        <v>52</v>
      </c>
    </row>
    <row r="63" spans="1:5" ht="15">
      <c r="A63" s="8" t="s">
        <v>2</v>
      </c>
      <c r="B63" s="9" t="s">
        <v>226</v>
      </c>
      <c r="C63" s="9" t="s">
        <v>54</v>
      </c>
      <c r="D63" s="13"/>
      <c r="E63" s="10" t="s">
        <v>55</v>
      </c>
    </row>
    <row r="64" spans="1:5" ht="15">
      <c r="A64" s="8" t="s">
        <v>1</v>
      </c>
      <c r="B64" s="9" t="s">
        <v>227</v>
      </c>
      <c r="C64" s="9" t="s">
        <v>57</v>
      </c>
      <c r="D64" s="13"/>
      <c r="E64" s="10" t="s">
        <v>55</v>
      </c>
    </row>
    <row r="65" spans="1:5" ht="30">
      <c r="A65" s="3" t="s">
        <v>113</v>
      </c>
      <c r="B65" s="4" t="s">
        <v>229</v>
      </c>
      <c r="C65" s="4" t="s">
        <v>57</v>
      </c>
      <c r="E65" s="6" t="s">
        <v>55</v>
      </c>
    </row>
    <row r="66" spans="1:5" ht="15">
      <c r="A66" s="3" t="s">
        <v>26</v>
      </c>
      <c r="B66" s="4" t="s">
        <v>228</v>
      </c>
      <c r="C66" s="4" t="s">
        <v>237</v>
      </c>
      <c r="E66" s="6" t="s">
        <v>55</v>
      </c>
    </row>
    <row r="67" spans="1:5" ht="60">
      <c r="A67" s="3" t="s">
        <v>119</v>
      </c>
      <c r="B67" s="4" t="s">
        <v>232</v>
      </c>
      <c r="C67" s="11" t="s">
        <v>239</v>
      </c>
      <c r="D67" s="5" t="s">
        <v>243</v>
      </c>
      <c r="E67" s="6" t="s">
        <v>55</v>
      </c>
    </row>
    <row r="68" spans="1:5" ht="15">
      <c r="A68" s="3" t="s">
        <v>120</v>
      </c>
      <c r="B68" s="4" t="s">
        <v>231</v>
      </c>
      <c r="C68" s="4" t="s">
        <v>84</v>
      </c>
      <c r="E68" s="6" t="s">
        <v>55</v>
      </c>
    </row>
    <row r="69" spans="1:5" ht="30">
      <c r="A69" s="3" t="s">
        <v>31</v>
      </c>
      <c r="B69" s="4" t="s">
        <v>233</v>
      </c>
      <c r="C69" s="4" t="s">
        <v>240</v>
      </c>
      <c r="D69" s="5" t="s">
        <v>134</v>
      </c>
      <c r="E69" s="6" t="s">
        <v>55</v>
      </c>
    </row>
    <row r="70" spans="1:5" ht="30">
      <c r="A70" s="3" t="s">
        <v>121</v>
      </c>
      <c r="B70" s="4" t="s">
        <v>234</v>
      </c>
      <c r="C70" s="4" t="s">
        <v>241</v>
      </c>
      <c r="D70" s="5" t="s">
        <v>135</v>
      </c>
      <c r="E70" s="6" t="s">
        <v>55</v>
      </c>
    </row>
    <row r="71" spans="1:5" ht="30">
      <c r="A71" s="3" t="s">
        <v>122</v>
      </c>
      <c r="B71" s="4" t="s">
        <v>235</v>
      </c>
      <c r="C71" s="4" t="s">
        <v>242</v>
      </c>
      <c r="D71" s="5">
        <v>0.16</v>
      </c>
      <c r="E71" s="6" t="s">
        <v>55</v>
      </c>
    </row>
    <row r="72" spans="1:5" ht="15">
      <c r="A72" s="3" t="s">
        <v>33</v>
      </c>
      <c r="B72" s="4" t="s">
        <v>236</v>
      </c>
      <c r="C72" s="4" t="s">
        <v>84</v>
      </c>
      <c r="E72" s="6" t="s">
        <v>55</v>
      </c>
    </row>
    <row r="74" spans="1:5" ht="15">
      <c r="A74" s="41" t="s">
        <v>201</v>
      </c>
      <c r="B74" s="41"/>
      <c r="C74" s="41"/>
      <c r="D74" s="41"/>
      <c r="E74" s="41"/>
    </row>
    <row r="75" spans="1:5" ht="15">
      <c r="A75" s="36" t="s">
        <v>48</v>
      </c>
      <c r="B75" s="37" t="s">
        <v>49</v>
      </c>
      <c r="C75" s="37" t="s">
        <v>50</v>
      </c>
      <c r="D75" s="38" t="s">
        <v>51</v>
      </c>
      <c r="E75" s="39" t="s">
        <v>52</v>
      </c>
    </row>
    <row r="76" spans="1:5" ht="15">
      <c r="A76" s="3" t="s">
        <v>2</v>
      </c>
      <c r="B76" s="4" t="s">
        <v>244</v>
      </c>
      <c r="C76" s="4" t="s">
        <v>54</v>
      </c>
      <c r="E76" s="6" t="s">
        <v>55</v>
      </c>
    </row>
    <row r="77" spans="1:5" ht="15">
      <c r="A77" s="3" t="s">
        <v>1</v>
      </c>
      <c r="B77" s="4" t="s">
        <v>245</v>
      </c>
      <c r="C77" s="4" t="s">
        <v>57</v>
      </c>
      <c r="E77" s="6" t="s">
        <v>55</v>
      </c>
    </row>
    <row r="78" spans="1:5" ht="30">
      <c r="A78" s="3" t="s">
        <v>161</v>
      </c>
      <c r="B78" s="4" t="s">
        <v>248</v>
      </c>
      <c r="C78" s="4" t="s">
        <v>246</v>
      </c>
      <c r="D78" s="5" t="s">
        <v>250</v>
      </c>
      <c r="E78" s="6" t="s">
        <v>55</v>
      </c>
    </row>
    <row r="79" spans="1:5" ht="15">
      <c r="A79" s="3" t="s">
        <v>162</v>
      </c>
      <c r="B79" s="4" t="s">
        <v>247</v>
      </c>
      <c r="C79" s="4" t="s">
        <v>249</v>
      </c>
      <c r="D79" s="5" t="s">
        <v>251</v>
      </c>
      <c r="E79" s="6" t="s">
        <v>55</v>
      </c>
    </row>
    <row r="81" spans="1:5" ht="15">
      <c r="A81" s="41" t="s">
        <v>202</v>
      </c>
      <c r="B81" s="41"/>
      <c r="C81" s="41"/>
      <c r="D81" s="41"/>
      <c r="E81" s="41"/>
    </row>
    <row r="82" spans="1:5" ht="15">
      <c r="A82" s="36" t="s">
        <v>48</v>
      </c>
      <c r="B82" s="37" t="s">
        <v>49</v>
      </c>
      <c r="C82" s="37" t="s">
        <v>50</v>
      </c>
      <c r="D82" s="38" t="s">
        <v>51</v>
      </c>
      <c r="E82" s="39" t="s">
        <v>52</v>
      </c>
    </row>
    <row r="83" spans="1:5" ht="15">
      <c r="A83" s="3" t="s">
        <v>2</v>
      </c>
      <c r="B83" s="4" t="s">
        <v>244</v>
      </c>
      <c r="C83" s="4" t="s">
        <v>54</v>
      </c>
      <c r="D83" s="5" t="s">
        <v>42</v>
      </c>
      <c r="E83" s="6" t="s">
        <v>55</v>
      </c>
    </row>
    <row r="84" spans="1:5" ht="15">
      <c r="A84" s="3" t="s">
        <v>1</v>
      </c>
      <c r="B84" s="4" t="s">
        <v>245</v>
      </c>
      <c r="C84" s="4" t="s">
        <v>210</v>
      </c>
      <c r="D84" s="5">
        <v>12</v>
      </c>
      <c r="E84" s="6" t="s">
        <v>55</v>
      </c>
    </row>
    <row r="85" spans="1:5" ht="15">
      <c r="A85" s="3" t="s">
        <v>199</v>
      </c>
      <c r="B85" s="4" t="s">
        <v>252</v>
      </c>
      <c r="C85" s="4" t="s">
        <v>283</v>
      </c>
      <c r="D85" s="18">
        <v>42907</v>
      </c>
      <c r="E85" s="6" t="s">
        <v>55</v>
      </c>
    </row>
    <row r="86" spans="1:5" ht="60">
      <c r="A86" s="3" t="s">
        <v>174</v>
      </c>
      <c r="B86" s="4" t="s">
        <v>253</v>
      </c>
      <c r="C86" s="4" t="s">
        <v>254</v>
      </c>
      <c r="D86" s="5" t="s">
        <v>128</v>
      </c>
      <c r="E86" s="6" t="s">
        <v>55</v>
      </c>
    </row>
    <row r="87" spans="1:5" ht="30">
      <c r="A87" s="3" t="s">
        <v>175</v>
      </c>
      <c r="B87" s="4" t="s">
        <v>255</v>
      </c>
      <c r="C87" s="4" t="s">
        <v>148</v>
      </c>
      <c r="D87" s="5" t="s">
        <v>131</v>
      </c>
      <c r="E87" s="6" t="s">
        <v>55</v>
      </c>
    </row>
    <row r="88" spans="1:5" ht="30">
      <c r="A88" s="3" t="s">
        <v>176</v>
      </c>
      <c r="B88" s="4" t="s">
        <v>256</v>
      </c>
      <c r="C88" s="4" t="s">
        <v>211</v>
      </c>
      <c r="D88" s="19"/>
      <c r="E88" s="6" t="s">
        <v>149</v>
      </c>
    </row>
    <row r="89" spans="1:5" ht="30">
      <c r="A89" s="3" t="s">
        <v>177</v>
      </c>
      <c r="B89" s="4" t="s">
        <v>257</v>
      </c>
      <c r="C89" s="4" t="s">
        <v>284</v>
      </c>
      <c r="E89" s="6" t="s">
        <v>55</v>
      </c>
    </row>
    <row r="90" spans="1:5" ht="60">
      <c r="A90" s="3" t="s">
        <v>178</v>
      </c>
      <c r="B90" s="4" t="s">
        <v>258</v>
      </c>
      <c r="C90" s="4" t="s">
        <v>66</v>
      </c>
      <c r="E90" s="6" t="s">
        <v>59</v>
      </c>
    </row>
    <row r="91" spans="1:5" ht="30">
      <c r="A91" s="3" t="s">
        <v>179</v>
      </c>
      <c r="B91" s="4" t="s">
        <v>259</v>
      </c>
      <c r="C91" s="4" t="s">
        <v>260</v>
      </c>
      <c r="E91" s="6" t="s">
        <v>59</v>
      </c>
    </row>
    <row r="92" spans="1:5" ht="15">
      <c r="A92" s="3" t="s">
        <v>180</v>
      </c>
      <c r="B92" s="4" t="s">
        <v>261</v>
      </c>
      <c r="C92" s="4" t="s">
        <v>262</v>
      </c>
      <c r="E92" s="6" t="s">
        <v>59</v>
      </c>
    </row>
    <row r="93" spans="1:5" ht="15">
      <c r="A93" s="3" t="s">
        <v>181</v>
      </c>
      <c r="B93" s="4" t="s">
        <v>263</v>
      </c>
      <c r="C93" s="4" t="s">
        <v>66</v>
      </c>
      <c r="E93" s="6" t="s">
        <v>59</v>
      </c>
    </row>
    <row r="94" spans="1:5" ht="30">
      <c r="A94" s="3" t="s">
        <v>182</v>
      </c>
      <c r="B94" s="4" t="s">
        <v>264</v>
      </c>
      <c r="C94" s="4" t="s">
        <v>265</v>
      </c>
      <c r="E94" s="6" t="s">
        <v>59</v>
      </c>
    </row>
    <row r="95" spans="1:5" ht="15">
      <c r="A95" s="3" t="s">
        <v>183</v>
      </c>
      <c r="B95" s="4" t="s">
        <v>266</v>
      </c>
      <c r="C95" s="4" t="s">
        <v>66</v>
      </c>
      <c r="E95" s="6" t="s">
        <v>59</v>
      </c>
    </row>
    <row r="96" spans="1:5" s="14" customFormat="1" ht="30">
      <c r="A96" s="14" t="s">
        <v>184</v>
      </c>
      <c r="B96" s="15" t="s">
        <v>267</v>
      </c>
      <c r="C96" s="15" t="s">
        <v>286</v>
      </c>
      <c r="D96" s="20">
        <v>1</v>
      </c>
      <c r="E96" s="17" t="s">
        <v>59</v>
      </c>
    </row>
    <row r="97" spans="1:5" ht="45">
      <c r="A97" s="3" t="s">
        <v>185</v>
      </c>
      <c r="B97" s="4" t="s">
        <v>268</v>
      </c>
      <c r="C97" s="4" t="s">
        <v>238</v>
      </c>
      <c r="E97" s="6" t="s">
        <v>269</v>
      </c>
    </row>
    <row r="98" spans="1:5" ht="45">
      <c r="A98" s="3" t="s">
        <v>186</v>
      </c>
      <c r="B98" s="4" t="s">
        <v>270</v>
      </c>
      <c r="C98" s="4" t="s">
        <v>285</v>
      </c>
      <c r="E98" s="6" t="s">
        <v>269</v>
      </c>
    </row>
    <row r="99" spans="1:5" ht="45">
      <c r="A99" s="3" t="s">
        <v>187</v>
      </c>
      <c r="B99" s="4" t="s">
        <v>271</v>
      </c>
      <c r="C99" s="4" t="s">
        <v>285</v>
      </c>
      <c r="E99" s="6" t="s">
        <v>269</v>
      </c>
    </row>
    <row r="100" spans="1:5" ht="30">
      <c r="A100" s="3" t="s">
        <v>188</v>
      </c>
      <c r="B100" s="4" t="s">
        <v>273</v>
      </c>
      <c r="C100" s="4" t="s">
        <v>249</v>
      </c>
      <c r="D100" s="5" t="s">
        <v>272</v>
      </c>
      <c r="E100" s="6" t="s">
        <v>55</v>
      </c>
    </row>
    <row r="101" spans="1:5" ht="15">
      <c r="A101" s="3" t="s">
        <v>189</v>
      </c>
      <c r="B101" s="4" t="s">
        <v>274</v>
      </c>
      <c r="C101" s="4" t="s">
        <v>54</v>
      </c>
      <c r="D101" s="5" t="s">
        <v>42</v>
      </c>
      <c r="E101" s="6" t="s">
        <v>59</v>
      </c>
    </row>
    <row r="102" spans="1:5" ht="15">
      <c r="A102" s="3" t="s">
        <v>190</v>
      </c>
      <c r="B102" s="4" t="s">
        <v>275</v>
      </c>
      <c r="C102" s="4" t="s">
        <v>57</v>
      </c>
      <c r="D102" s="5">
        <v>7</v>
      </c>
      <c r="E102" s="6" t="s">
        <v>59</v>
      </c>
    </row>
    <row r="103" spans="1:5" ht="30">
      <c r="A103" s="3" t="s">
        <v>191</v>
      </c>
      <c r="B103" s="4" t="s">
        <v>276</v>
      </c>
      <c r="C103" s="4" t="s">
        <v>148</v>
      </c>
      <c r="D103" s="5" t="s">
        <v>131</v>
      </c>
      <c r="E103" s="6" t="s">
        <v>55</v>
      </c>
    </row>
    <row r="104" spans="1:5" ht="30">
      <c r="A104" s="3" t="s">
        <v>192</v>
      </c>
      <c r="B104" s="4" t="s">
        <v>277</v>
      </c>
      <c r="C104" s="4" t="s">
        <v>84</v>
      </c>
      <c r="E104" s="6" t="s">
        <v>149</v>
      </c>
    </row>
    <row r="105" spans="1:5" ht="30">
      <c r="A105" s="3" t="s">
        <v>193</v>
      </c>
      <c r="B105" s="4" t="s">
        <v>278</v>
      </c>
      <c r="C105" s="4" t="s">
        <v>151</v>
      </c>
      <c r="D105" s="5" t="s">
        <v>198</v>
      </c>
      <c r="E105" s="6" t="s">
        <v>55</v>
      </c>
    </row>
    <row r="106" spans="1:5" ht="15">
      <c r="A106" s="3" t="s">
        <v>194</v>
      </c>
      <c r="B106" s="4" t="s">
        <v>279</v>
      </c>
      <c r="C106" s="4" t="s">
        <v>57</v>
      </c>
      <c r="D106" s="5">
        <v>1</v>
      </c>
      <c r="E106" s="6" t="s">
        <v>55</v>
      </c>
    </row>
    <row r="107" spans="1:5" ht="45">
      <c r="A107" s="3" t="s">
        <v>195</v>
      </c>
      <c r="B107" s="4" t="s">
        <v>280</v>
      </c>
      <c r="C107" s="4" t="s">
        <v>284</v>
      </c>
      <c r="E107" s="6" t="s">
        <v>55</v>
      </c>
    </row>
    <row r="108" spans="1:5" ht="30">
      <c r="A108" s="3" t="s">
        <v>196</v>
      </c>
      <c r="B108" s="4" t="s">
        <v>281</v>
      </c>
      <c r="C108" s="4" t="s">
        <v>284</v>
      </c>
      <c r="E108" s="6" t="s">
        <v>55</v>
      </c>
    </row>
    <row r="109" spans="1:5" ht="30">
      <c r="A109" s="3" t="s">
        <v>197</v>
      </c>
      <c r="B109" s="4" t="s">
        <v>282</v>
      </c>
      <c r="C109" s="4" t="s">
        <v>84</v>
      </c>
      <c r="E109" s="6" t="s">
        <v>55</v>
      </c>
    </row>
  </sheetData>
  <sheetProtection/>
  <mergeCells count="5">
    <mergeCell ref="A1:E1"/>
    <mergeCell ref="A2:E2"/>
    <mergeCell ref="A61:E61"/>
    <mergeCell ref="A74:E74"/>
    <mergeCell ref="A81:E8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CHANTAL</cp:lastModifiedBy>
  <dcterms:modified xsi:type="dcterms:W3CDTF">2017-09-20T22:29:08Z</dcterms:modified>
  <cp:category/>
  <cp:version/>
  <cp:contentType/>
  <cp:contentStatus/>
</cp:coreProperties>
</file>